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4615\Desktop\주주총회 이사회 감사위원회(26년)\주주총회 이사회\"/>
    </mc:Choice>
  </mc:AlternateContent>
  <bookViews>
    <workbookView xWindow="165" yWindow="270" windowWidth="13500" windowHeight="12165"/>
  </bookViews>
  <sheets>
    <sheet name="결산공고" sheetId="1" r:id="rId1"/>
  </sheets>
  <definedNames>
    <definedName name="test">#REF!</definedName>
  </definedNames>
  <calcPr calcId="162913"/>
</workbook>
</file>

<file path=xl/calcChain.xml><?xml version="1.0" encoding="utf-8"?>
<calcChain xmlns="http://schemas.openxmlformats.org/spreadsheetml/2006/main">
  <c r="B9" i="1" l="1"/>
  <c r="D20" i="1" l="1"/>
  <c r="D9" i="1"/>
  <c r="B20" i="1"/>
  <c r="D28" i="1" l="1"/>
  <c r="D36" i="1" l="1"/>
  <c r="D38" i="1" s="1"/>
  <c r="B38" i="1"/>
</calcChain>
</file>

<file path=xl/sharedStrings.xml><?xml version="1.0" encoding="utf-8"?>
<sst xmlns="http://schemas.openxmlformats.org/spreadsheetml/2006/main" count="52" uniqueCount="51">
  <si>
    <t>재 무 상 태 표</t>
    <phoneticPr fontId="5" type="noConversion"/>
  </si>
  <si>
    <t>(단위 : 원)</t>
    <phoneticPr fontId="5" type="noConversion"/>
  </si>
  <si>
    <t>계    정    과    목</t>
  </si>
  <si>
    <t>금  액</t>
    <phoneticPr fontId="3" type="noConversion"/>
  </si>
  <si>
    <t>금  액</t>
    <phoneticPr fontId="3" type="noConversion"/>
  </si>
  <si>
    <t>자　    　　산</t>
    <phoneticPr fontId="3" type="noConversion"/>
  </si>
  <si>
    <t>부            채</t>
    <phoneticPr fontId="3" type="noConversion"/>
  </si>
  <si>
    <t>자　    　 　본</t>
    <phoneticPr fontId="3" type="noConversion"/>
  </si>
  <si>
    <t>자     산     총     계</t>
    <phoneticPr fontId="3" type="noConversion"/>
  </si>
  <si>
    <t>㈜ 대한송유관공사</t>
    <phoneticPr fontId="3" type="noConversion"/>
  </si>
  <si>
    <t>위와 같이 공고 함.</t>
    <phoneticPr fontId="3" type="noConversion"/>
  </si>
  <si>
    <t xml:space="preserve">  1. 유형자산</t>
  </si>
  <si>
    <t xml:space="preserve">  2. 무형자산</t>
  </si>
  <si>
    <t>Ⅰ. 비 유 동 자 산</t>
    <phoneticPr fontId="3" type="noConversion"/>
  </si>
  <si>
    <t xml:space="preserve">Ⅱ. 유 동 자 산 </t>
    <phoneticPr fontId="3" type="noConversion"/>
  </si>
  <si>
    <t xml:space="preserve">  1. 재고자산</t>
    <phoneticPr fontId="3" type="noConversion"/>
  </si>
  <si>
    <t xml:space="preserve">  2. 매출채권 및 기타채권</t>
    <phoneticPr fontId="3" type="noConversion"/>
  </si>
  <si>
    <t xml:space="preserve">Ⅰ. 비 유 동 부 채 </t>
    <phoneticPr fontId="3" type="noConversion"/>
  </si>
  <si>
    <t xml:space="preserve">Ⅱ. 유 동 부 채 </t>
    <phoneticPr fontId="3" type="noConversion"/>
  </si>
  <si>
    <t xml:space="preserve">  1. 매입채무 및 기타부채</t>
    <phoneticPr fontId="3" type="noConversion"/>
  </si>
  <si>
    <t>부      채      총      계</t>
  </si>
  <si>
    <t>자      본      총      계</t>
    <phoneticPr fontId="3" type="noConversion"/>
  </si>
  <si>
    <t xml:space="preserve">  1. 기타금융부채</t>
    <phoneticPr fontId="3" type="noConversion"/>
  </si>
  <si>
    <t xml:space="preserve">   2. 이연법인세부채</t>
    <phoneticPr fontId="3" type="noConversion"/>
  </si>
  <si>
    <t xml:space="preserve">   3. 순확정급여부채</t>
    <phoneticPr fontId="3" type="noConversion"/>
  </si>
  <si>
    <t xml:space="preserve">  4. 기타장기종업원급여부채</t>
    <phoneticPr fontId="3" type="noConversion"/>
  </si>
  <si>
    <t xml:space="preserve">  5. 충당부채</t>
    <phoneticPr fontId="3" type="noConversion"/>
  </si>
  <si>
    <t xml:space="preserve">  6. 기타비유동부채</t>
    <phoneticPr fontId="3" type="noConversion"/>
  </si>
  <si>
    <t xml:space="preserve">   5. 기타금융자산</t>
    <phoneticPr fontId="3" type="noConversion"/>
  </si>
  <si>
    <t xml:space="preserve">  4. 기타금융자산</t>
    <phoneticPr fontId="3" type="noConversion"/>
  </si>
  <si>
    <t xml:space="preserve">Ⅱ. 자 본 잉 여 금 </t>
    <phoneticPr fontId="3" type="noConversion"/>
  </si>
  <si>
    <t xml:space="preserve">Ⅰ. 자     본    금 </t>
    <phoneticPr fontId="3" type="noConversion"/>
  </si>
  <si>
    <t>Ⅲ. 자  본  조  정</t>
    <phoneticPr fontId="3" type="noConversion"/>
  </si>
  <si>
    <t>Ⅳ. 이 익 잉 여 금</t>
    <phoneticPr fontId="3" type="noConversion"/>
  </si>
  <si>
    <t>삼일회계법인 대표이사  윤 훈 수</t>
    <phoneticPr fontId="3" type="noConversion"/>
  </si>
  <si>
    <t xml:space="preserve">  3. 미청구공사</t>
    <phoneticPr fontId="3" type="noConversion"/>
  </si>
  <si>
    <t xml:space="preserve">   4. 미청구공사</t>
    <phoneticPr fontId="3" type="noConversion"/>
  </si>
  <si>
    <t xml:space="preserve">  5. 기타유동자산</t>
    <phoneticPr fontId="3" type="noConversion"/>
  </si>
  <si>
    <t xml:space="preserve">  6. 현금및현금성자산</t>
    <phoneticPr fontId="3" type="noConversion"/>
  </si>
  <si>
    <t>부  채  와  자  본  총  계</t>
    <phoneticPr fontId="3" type="noConversion"/>
  </si>
  <si>
    <t xml:space="preserve">   6. 순확정급여자산</t>
    <phoneticPr fontId="3" type="noConversion"/>
  </si>
  <si>
    <t xml:space="preserve">   7. 기타포괄손익-공정가치측정 금융자산</t>
    <phoneticPr fontId="3" type="noConversion"/>
  </si>
  <si>
    <t xml:space="preserve">   8. 당기손익-공정가치측정금융자산</t>
    <phoneticPr fontId="3" type="noConversion"/>
  </si>
  <si>
    <t xml:space="preserve">  2. 미지급법인세</t>
    <phoneticPr fontId="3" type="noConversion"/>
  </si>
  <si>
    <t xml:space="preserve">  3. 충당부채</t>
    <phoneticPr fontId="3" type="noConversion"/>
  </si>
  <si>
    <t xml:space="preserve">  4. 기타유동부채</t>
    <phoneticPr fontId="3" type="noConversion"/>
  </si>
  <si>
    <t xml:space="preserve">   3. 기타채권</t>
    <phoneticPr fontId="3" type="noConversion"/>
  </si>
  <si>
    <t>대표이사  박 창 길</t>
    <phoneticPr fontId="3" type="noConversion"/>
  </si>
  <si>
    <t>제36기  결 산 공 고</t>
    <phoneticPr fontId="3" type="noConversion"/>
  </si>
  <si>
    <t xml:space="preserve"> 2025년 12월 31일 현재</t>
    <phoneticPr fontId="3" type="noConversion"/>
  </si>
  <si>
    <t>감사의견 : 위 재무상태표를 포함한 제36기 재무제표는 한국채택국제회계기준에 따라 중요성의 관점에서 공정하게 표시하고 있습니다.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</si>
</sst>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#,##0,_);[Red]\(#,##0,\)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&quot;$&quot;\ * #,##0_-;\-&quot;$&quot;\ * #,##0_-;_-&quot;$&quot;\ * &quot;-&quot;_-;_-@_-"/>
    <numFmt numFmtId="182" formatCode="_-&quot;$&quot;\ * #,##0.00_-;\-&quot;$&quot;\ * #,##0.00_-;_-&quot;$&quot;\ * &quot;-&quot;??_-;_-@_-"/>
  </numFmts>
  <fonts count="17">
    <font>
      <sz val="12"/>
      <name val="바탕체"/>
      <family val="1"/>
      <charset val="129"/>
    </font>
    <font>
      <sz val="12"/>
      <name val="바탕체"/>
      <family val="1"/>
      <charset val="129"/>
    </font>
    <font>
      <b/>
      <sz val="28"/>
      <name val="바탕"/>
      <family val="1"/>
      <charset val="129"/>
    </font>
    <font>
      <sz val="8"/>
      <name val="바탕체"/>
      <family val="1"/>
      <charset val="129"/>
    </font>
    <font>
      <sz val="12"/>
      <name val="바탕"/>
      <family val="1"/>
      <charset val="129"/>
    </font>
    <font>
      <sz val="8"/>
      <name val="바탕"/>
      <family val="1"/>
      <charset val="129"/>
    </font>
    <font>
      <sz val="14"/>
      <name val="바탕"/>
      <family val="1"/>
      <charset val="129"/>
    </font>
    <font>
      <sz val="16"/>
      <name val="바탕"/>
      <family val="1"/>
      <charset val="129"/>
    </font>
    <font>
      <b/>
      <sz val="14"/>
      <name val="바탕"/>
      <family val="1"/>
      <charset val="129"/>
    </font>
    <font>
      <b/>
      <sz val="16"/>
      <name val="바탕"/>
      <family val="1"/>
      <charset val="129"/>
    </font>
    <font>
      <b/>
      <sz val="12"/>
      <name val="바탕"/>
      <family val="1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0"/>
      <name val="Arial"/>
      <family val="2"/>
    </font>
    <font>
      <sz val="11"/>
      <name val="돋움"/>
      <family val="3"/>
      <charset val="129"/>
    </font>
    <font>
      <b/>
      <sz val="24"/>
      <name val="바탕"/>
      <family val="1"/>
      <charset val="129"/>
    </font>
    <font>
      <b/>
      <u val="double"/>
      <sz val="28"/>
      <name val="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/>
    <xf numFmtId="176" fontId="1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60">
    <xf numFmtId="0" fontId="0" fillId="0" borderId="0" xfId="0"/>
    <xf numFmtId="0" fontId="4" fillId="0" borderId="0" xfId="0" applyFont="1"/>
    <xf numFmtId="176" fontId="4" fillId="0" borderId="0" xfId="1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176" fontId="9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9" fillId="0" borderId="8" xfId="0" quotePrefix="1" applyFont="1" applyBorder="1" applyAlignment="1">
      <alignment horizontal="center" vertical="center"/>
    </xf>
    <xf numFmtId="176" fontId="7" fillId="0" borderId="9" xfId="1" quotePrefix="1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176" fontId="7" fillId="0" borderId="10" xfId="0" applyNumberFormat="1" applyFont="1" applyBorder="1" applyAlignment="1">
      <alignment vertical="center"/>
    </xf>
    <xf numFmtId="176" fontId="9" fillId="0" borderId="8" xfId="1" quotePrefix="1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176" fontId="9" fillId="0" borderId="9" xfId="1" quotePrefix="1" applyFont="1" applyBorder="1" applyAlignment="1">
      <alignment horizontal="left" vertical="center"/>
    </xf>
    <xf numFmtId="176" fontId="9" fillId="0" borderId="10" xfId="1" quotePrefix="1" applyFont="1" applyBorder="1" applyAlignment="1">
      <alignment horizontal="right" vertical="center"/>
    </xf>
    <xf numFmtId="177" fontId="7" fillId="0" borderId="8" xfId="1" quotePrefix="1" applyNumberFormat="1" applyFont="1" applyBorder="1" applyAlignment="1">
      <alignment horizontal="left" vertical="center"/>
    </xf>
    <xf numFmtId="3" fontId="7" fillId="0" borderId="9" xfId="0" applyNumberFormat="1" applyFont="1" applyBorder="1" applyAlignment="1">
      <alignment vertical="center"/>
    </xf>
    <xf numFmtId="177" fontId="7" fillId="0" borderId="9" xfId="1" quotePrefix="1" applyNumberFormat="1" applyFont="1" applyBorder="1" applyAlignment="1">
      <alignment horizontal="left" vertical="center"/>
    </xf>
    <xf numFmtId="176" fontId="7" fillId="0" borderId="10" xfId="1" quotePrefix="1" applyFont="1" applyBorder="1" applyAlignment="1">
      <alignment horizontal="right" vertical="center"/>
    </xf>
    <xf numFmtId="176" fontId="7" fillId="0" borderId="9" xfId="1" quotePrefix="1" applyFont="1" applyFill="1" applyBorder="1" applyAlignment="1">
      <alignment horizontal="left" vertical="center"/>
    </xf>
    <xf numFmtId="176" fontId="9" fillId="0" borderId="9" xfId="1" applyFont="1" applyFill="1" applyBorder="1" applyAlignment="1">
      <alignment horizontal="left" vertical="center"/>
    </xf>
    <xf numFmtId="176" fontId="9" fillId="0" borderId="8" xfId="1" quotePrefix="1" applyFont="1" applyBorder="1" applyAlignment="1">
      <alignment horizontal="left" vertical="center"/>
    </xf>
    <xf numFmtId="176" fontId="7" fillId="0" borderId="8" xfId="1" quotePrefix="1" applyFont="1" applyFill="1" applyBorder="1" applyAlignment="1">
      <alignment horizontal="left" vertical="center"/>
    </xf>
    <xf numFmtId="176" fontId="9" fillId="0" borderId="9" xfId="1" quotePrefix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76" fontId="9" fillId="0" borderId="9" xfId="1" applyFont="1" applyFill="1" applyBorder="1" applyAlignment="1">
      <alignment horizontal="center" vertical="center"/>
    </xf>
    <xf numFmtId="176" fontId="9" fillId="0" borderId="9" xfId="1" applyFont="1" applyBorder="1" applyAlignment="1">
      <alignment horizontal="left" vertical="center"/>
    </xf>
    <xf numFmtId="177" fontId="9" fillId="0" borderId="11" xfId="1" quotePrefix="1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4" fillId="0" borderId="0" xfId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176" fontId="7" fillId="0" borderId="8" xfId="1" quotePrefix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3" fontId="9" fillId="0" borderId="10" xfId="0" applyNumberFormat="1" applyFont="1" applyBorder="1" applyAlignment="1">
      <alignment vertical="center"/>
    </xf>
    <xf numFmtId="3" fontId="4" fillId="0" borderId="0" xfId="0" applyNumberFormat="1" applyFont="1"/>
    <xf numFmtId="176" fontId="4" fillId="0" borderId="0" xfId="0" applyNumberFormat="1" applyFont="1"/>
    <xf numFmtId="176" fontId="7" fillId="0" borderId="9" xfId="1" quotePrefix="1" applyFont="1" applyBorder="1" applyAlignment="1">
      <alignment horizontal="right" vertical="center"/>
    </xf>
    <xf numFmtId="0" fontId="4" fillId="0" borderId="9" xfId="0" applyFont="1" applyBorder="1"/>
    <xf numFmtId="176" fontId="9" fillId="0" borderId="9" xfId="1" quotePrefix="1" applyFont="1" applyBorder="1" applyAlignment="1">
      <alignment horizontal="right" vertic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76" fontId="15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6" fontId="9" fillId="2" borderId="3" xfId="1" applyFont="1" applyFill="1" applyBorder="1" applyAlignment="1">
      <alignment horizontal="center" vertical="center"/>
    </xf>
    <xf numFmtId="176" fontId="9" fillId="2" borderId="6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20">
    <cellStyle name="??&amp;O?&amp;H?_x0008__x000f__x0007_?_x0007__x0001__x0001_" xfId="2"/>
    <cellStyle name="AeE­ [0]_°eE¹_11¿a½A " xfId="3"/>
    <cellStyle name="AeE­_°eE¹_11¿a½A " xfId="4"/>
    <cellStyle name="AÞ¸¶ [0]_°eE¹_11¿a½A " xfId="5"/>
    <cellStyle name="AÞ¸¶_°eE¹_11¿a½A " xfId="6"/>
    <cellStyle name="C￥AØ_¸AAa.¼OAI " xfId="7"/>
    <cellStyle name="Comma [0]_6. 현금흐름표" xfId="8"/>
    <cellStyle name="Comma_laroux" xfId="9"/>
    <cellStyle name="Currency [0]_laroux" xfId="10"/>
    <cellStyle name="Currency_laroux" xfId="11"/>
    <cellStyle name="Millares [0]_PERSONAL" xfId="12"/>
    <cellStyle name="Millares_PERSONAL" xfId="13"/>
    <cellStyle name="Moneda [0]_CONTENCION CONDELL 25.051" xfId="14"/>
    <cellStyle name="Moneda_CONTENCION CONDELL 25.051" xfId="15"/>
    <cellStyle name="Normal_6. 현금흐름표" xfId="16"/>
    <cellStyle name="쉼표 [0]" xfId="1" builtinId="6"/>
    <cellStyle name="콤마 [0]_0703" xfId="17"/>
    <cellStyle name="콤마_0703" xfId="18"/>
    <cellStyle name="표준" xfId="0" builtinId="0"/>
    <cellStyle name="표준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view="pageBreakPreview" topLeftCell="A18" zoomScale="70" zoomScaleNormal="70" zoomScaleSheetLayoutView="70" workbookViewId="0">
      <selection activeCell="H30" sqref="H30"/>
    </sheetView>
  </sheetViews>
  <sheetFormatPr defaultRowHeight="14.25"/>
  <cols>
    <col min="1" max="1" width="52.25" style="1" customWidth="1"/>
    <col min="2" max="2" width="28.625" style="1" customWidth="1"/>
    <col min="3" max="3" width="52.25" style="1" customWidth="1"/>
    <col min="4" max="4" width="28.625" style="1" customWidth="1"/>
    <col min="5" max="5" width="9" style="1"/>
    <col min="6" max="6" width="26.875" style="1" customWidth="1"/>
    <col min="7" max="7" width="16.75" style="1" bestFit="1" customWidth="1"/>
    <col min="8" max="16384" width="9" style="1"/>
  </cols>
  <sheetData>
    <row r="1" spans="1:7" ht="35.25">
      <c r="A1" s="42" t="s">
        <v>48</v>
      </c>
      <c r="B1" s="42"/>
      <c r="C1" s="42"/>
      <c r="D1" s="42"/>
    </row>
    <row r="2" spans="1:7" ht="17.25" customHeight="1">
      <c r="B2" s="2"/>
    </row>
    <row r="3" spans="1:7" s="3" customFormat="1" ht="31.5">
      <c r="A3" s="44" t="s">
        <v>0</v>
      </c>
      <c r="B3" s="44"/>
      <c r="C3" s="44"/>
      <c r="D3" s="44"/>
    </row>
    <row r="4" spans="1:7" s="4" customFormat="1" ht="15.75" customHeight="1">
      <c r="A4" s="45"/>
      <c r="B4" s="45"/>
      <c r="C4" s="45"/>
      <c r="D4" s="45"/>
    </row>
    <row r="5" spans="1:7" s="4" customFormat="1" ht="22.5" customHeight="1" thickBot="1">
      <c r="A5" s="32" t="s">
        <v>49</v>
      </c>
      <c r="B5" s="6"/>
      <c r="C5" s="5"/>
      <c r="D5" s="7" t="s">
        <v>1</v>
      </c>
    </row>
    <row r="6" spans="1:7" s="4" customFormat="1" ht="20.100000000000001" customHeight="1">
      <c r="A6" s="46" t="s">
        <v>2</v>
      </c>
      <c r="B6" s="48" t="s">
        <v>3</v>
      </c>
      <c r="C6" s="50" t="s">
        <v>2</v>
      </c>
      <c r="D6" s="52" t="s">
        <v>4</v>
      </c>
    </row>
    <row r="7" spans="1:7" s="4" customFormat="1" ht="20.100000000000001" customHeight="1" thickBot="1">
      <c r="A7" s="47"/>
      <c r="B7" s="49"/>
      <c r="C7" s="51"/>
      <c r="D7" s="53"/>
    </row>
    <row r="8" spans="1:7" s="4" customFormat="1" ht="25.5" customHeight="1" thickTop="1">
      <c r="A8" s="8" t="s">
        <v>5</v>
      </c>
      <c r="B8" s="9"/>
      <c r="C8" s="10" t="s">
        <v>6</v>
      </c>
      <c r="D8" s="11"/>
    </row>
    <row r="9" spans="1:7" ht="25.5" customHeight="1">
      <c r="A9" s="12" t="s">
        <v>13</v>
      </c>
      <c r="B9" s="13">
        <f>SUM(B10:B17)</f>
        <v>862210995915</v>
      </c>
      <c r="C9" s="14" t="s">
        <v>17</v>
      </c>
      <c r="D9" s="36">
        <f>SUM(D10:D15)</f>
        <v>271989818877</v>
      </c>
    </row>
    <row r="10" spans="1:7" ht="25.5" customHeight="1">
      <c r="A10" s="33" t="s">
        <v>11</v>
      </c>
      <c r="B10" s="17">
        <v>835531202360</v>
      </c>
      <c r="C10" s="20" t="s">
        <v>22</v>
      </c>
      <c r="D10" s="19">
        <v>1062262460</v>
      </c>
    </row>
    <row r="11" spans="1:7" ht="25.5" customHeight="1">
      <c r="A11" s="33" t="s">
        <v>12</v>
      </c>
      <c r="B11" s="17">
        <v>3061741029</v>
      </c>
      <c r="C11" s="18" t="s">
        <v>23</v>
      </c>
      <c r="D11" s="39">
        <v>19163061855</v>
      </c>
    </row>
    <row r="12" spans="1:7" ht="25.5" customHeight="1">
      <c r="A12" s="16" t="s">
        <v>46</v>
      </c>
      <c r="B12" s="17">
        <v>1075941370</v>
      </c>
      <c r="C12" s="18" t="s">
        <v>24</v>
      </c>
      <c r="D12" s="39">
        <v>0</v>
      </c>
    </row>
    <row r="13" spans="1:7" ht="25.5" customHeight="1">
      <c r="A13" s="16" t="s">
        <v>36</v>
      </c>
      <c r="B13" s="17">
        <v>839662647</v>
      </c>
      <c r="C13" s="20" t="s">
        <v>25</v>
      </c>
      <c r="D13" s="39">
        <v>765164325</v>
      </c>
    </row>
    <row r="14" spans="1:7" ht="25.5" customHeight="1">
      <c r="A14" s="16" t="s">
        <v>28</v>
      </c>
      <c r="B14" s="17">
        <v>18001800000</v>
      </c>
      <c r="C14" s="20" t="s">
        <v>26</v>
      </c>
      <c r="D14" s="39">
        <v>244017224461</v>
      </c>
    </row>
    <row r="15" spans="1:7" ht="25.5" customHeight="1">
      <c r="A15" s="16" t="s">
        <v>40</v>
      </c>
      <c r="B15" s="17">
        <v>2224178509</v>
      </c>
      <c r="C15" s="20" t="s">
        <v>27</v>
      </c>
      <c r="D15" s="39">
        <v>6982105776</v>
      </c>
    </row>
    <row r="16" spans="1:7" ht="25.5" customHeight="1">
      <c r="A16" s="16" t="s">
        <v>41</v>
      </c>
      <c r="B16" s="17">
        <v>141630000</v>
      </c>
      <c r="D16" s="40"/>
      <c r="G16" s="37"/>
    </row>
    <row r="17" spans="1:7" ht="25.5" customHeight="1">
      <c r="A17" s="16" t="s">
        <v>42</v>
      </c>
      <c r="B17" s="17">
        <v>1334840000</v>
      </c>
      <c r="C17" s="20"/>
      <c r="D17" s="40"/>
      <c r="G17" s="37"/>
    </row>
    <row r="18" spans="1:7" ht="25.5" customHeight="1">
      <c r="A18" s="16"/>
      <c r="B18" s="17"/>
      <c r="C18" s="20"/>
      <c r="D18" s="40"/>
      <c r="G18" s="37"/>
    </row>
    <row r="19" spans="1:7" ht="25.5" customHeight="1">
      <c r="A19" s="16"/>
      <c r="B19" s="17"/>
      <c r="C19" s="21"/>
      <c r="D19" s="41"/>
      <c r="G19" s="37"/>
    </row>
    <row r="20" spans="1:7" ht="25.5" customHeight="1">
      <c r="A20" s="22" t="s">
        <v>14</v>
      </c>
      <c r="B20" s="13">
        <f>SUM(B21:B26)</f>
        <v>239017843698</v>
      </c>
      <c r="C20" s="21" t="s">
        <v>18</v>
      </c>
      <c r="D20" s="13">
        <f>SUM(D21:D24)</f>
        <v>50834626302</v>
      </c>
      <c r="F20" s="37"/>
    </row>
    <row r="21" spans="1:7" ht="25.5" customHeight="1">
      <c r="A21" s="23" t="s">
        <v>15</v>
      </c>
      <c r="B21" s="17">
        <v>4159744548</v>
      </c>
      <c r="C21" s="20" t="s">
        <v>19</v>
      </c>
      <c r="D21" s="39">
        <v>18088796888</v>
      </c>
    </row>
    <row r="22" spans="1:7" ht="25.5" customHeight="1">
      <c r="A22" s="23" t="s">
        <v>16</v>
      </c>
      <c r="B22" s="17">
        <v>22346321616</v>
      </c>
      <c r="C22" s="20" t="s">
        <v>43</v>
      </c>
      <c r="D22" s="39">
        <v>7904224799</v>
      </c>
    </row>
    <row r="23" spans="1:7" ht="25.5" customHeight="1">
      <c r="A23" s="23" t="s">
        <v>35</v>
      </c>
      <c r="B23" s="17">
        <v>61775620</v>
      </c>
      <c r="C23" s="20" t="s">
        <v>44</v>
      </c>
      <c r="D23" s="39">
        <v>1072646000</v>
      </c>
      <c r="F23" s="37"/>
    </row>
    <row r="24" spans="1:7" ht="25.5" customHeight="1">
      <c r="A24" s="23" t="s">
        <v>29</v>
      </c>
      <c r="B24" s="17">
        <v>192000000000</v>
      </c>
      <c r="C24" s="20" t="s">
        <v>45</v>
      </c>
      <c r="D24" s="39">
        <v>23768958615</v>
      </c>
    </row>
    <row r="25" spans="1:7" ht="25.5" customHeight="1">
      <c r="A25" s="23" t="s">
        <v>37</v>
      </c>
      <c r="B25" s="17">
        <v>3368406887</v>
      </c>
      <c r="D25" s="40"/>
    </row>
    <row r="26" spans="1:7" ht="25.5" customHeight="1">
      <c r="A26" s="23" t="s">
        <v>38</v>
      </c>
      <c r="B26" s="17">
        <v>17081595027</v>
      </c>
      <c r="C26" s="20"/>
      <c r="D26" s="39"/>
    </row>
    <row r="27" spans="1:7" ht="25.5" customHeight="1">
      <c r="A27" s="23"/>
      <c r="B27" s="17"/>
      <c r="C27" s="20"/>
      <c r="D27" s="39"/>
    </row>
    <row r="28" spans="1:7" ht="25.5" customHeight="1">
      <c r="A28" s="23"/>
      <c r="B28" s="17"/>
      <c r="C28" s="24" t="s">
        <v>20</v>
      </c>
      <c r="D28" s="41">
        <f>D20+D9</f>
        <v>322824445179</v>
      </c>
      <c r="F28" s="38"/>
    </row>
    <row r="29" spans="1:7" ht="25.5" customHeight="1">
      <c r="A29" s="23"/>
      <c r="B29" s="17"/>
      <c r="C29" s="24"/>
      <c r="D29" s="41"/>
      <c r="F29" s="38"/>
    </row>
    <row r="30" spans="1:7" ht="25.5" customHeight="1">
      <c r="A30" s="23"/>
      <c r="B30" s="25"/>
      <c r="C30" s="26" t="s">
        <v>7</v>
      </c>
      <c r="D30" s="15"/>
    </row>
    <row r="31" spans="1:7" ht="25.5" customHeight="1">
      <c r="A31" s="16"/>
      <c r="B31" s="25"/>
      <c r="C31" s="21" t="s">
        <v>31</v>
      </c>
      <c r="D31" s="15">
        <v>198122170000</v>
      </c>
    </row>
    <row r="32" spans="1:7" ht="25.5" customHeight="1">
      <c r="A32" s="16"/>
      <c r="B32" s="25"/>
      <c r="C32" s="27" t="s">
        <v>30</v>
      </c>
      <c r="D32" s="15">
        <v>877988049</v>
      </c>
    </row>
    <row r="33" spans="1:6" ht="25.5" customHeight="1">
      <c r="A33" s="16"/>
      <c r="B33" s="25"/>
      <c r="C33" s="27" t="s">
        <v>32</v>
      </c>
      <c r="D33" s="15">
        <v>0</v>
      </c>
    </row>
    <row r="34" spans="1:6" ht="25.5" customHeight="1">
      <c r="A34" s="16"/>
      <c r="B34" s="25"/>
      <c r="C34" s="27" t="s">
        <v>33</v>
      </c>
      <c r="D34" s="15">
        <v>579404236385</v>
      </c>
    </row>
    <row r="35" spans="1:6" ht="25.5" customHeight="1">
      <c r="A35" s="16"/>
      <c r="B35" s="25"/>
      <c r="C35" s="25"/>
      <c r="D35" s="34"/>
    </row>
    <row r="36" spans="1:6" ht="25.5" customHeight="1">
      <c r="A36" s="16"/>
      <c r="B36" s="25"/>
      <c r="C36" s="24" t="s">
        <v>21</v>
      </c>
      <c r="D36" s="15">
        <f>SUM(D31:D35)</f>
        <v>778404394434</v>
      </c>
    </row>
    <row r="37" spans="1:6" ht="25.5" customHeight="1">
      <c r="A37" s="16"/>
      <c r="B37" s="25"/>
      <c r="C37" s="25"/>
      <c r="D37" s="34"/>
    </row>
    <row r="38" spans="1:6" ht="25.5" customHeight="1" thickBot="1">
      <c r="A38" s="28" t="s">
        <v>8</v>
      </c>
      <c r="B38" s="29">
        <f>B9+B20</f>
        <v>1101228839613</v>
      </c>
      <c r="C38" s="35" t="s">
        <v>39</v>
      </c>
      <c r="D38" s="30">
        <f>D28+D36</f>
        <v>1101228839613</v>
      </c>
      <c r="F38" s="38"/>
    </row>
    <row r="39" spans="1:6" s="3" customFormat="1" ht="21.75" customHeight="1">
      <c r="A39" s="3" t="s">
        <v>10</v>
      </c>
      <c r="B39" s="31"/>
    </row>
    <row r="40" spans="1:6" s="3" customFormat="1" ht="23.25" customHeight="1">
      <c r="A40" s="54">
        <v>46108</v>
      </c>
      <c r="B40" s="55"/>
      <c r="C40" s="55"/>
      <c r="D40" s="55"/>
    </row>
    <row r="41" spans="1:6" s="3" customFormat="1" ht="35.25">
      <c r="A41" s="56" t="s">
        <v>9</v>
      </c>
      <c r="B41" s="56"/>
      <c r="C41" s="56"/>
      <c r="D41" s="56"/>
    </row>
    <row r="42" spans="1:6" ht="21.75" customHeight="1">
      <c r="A42" s="57" t="s">
        <v>47</v>
      </c>
      <c r="B42" s="57"/>
      <c r="C42" s="57"/>
      <c r="D42" s="57"/>
    </row>
    <row r="43" spans="1:6" ht="18.75" customHeight="1">
      <c r="A43" s="58"/>
      <c r="B43" s="58"/>
      <c r="C43" s="58"/>
      <c r="D43" s="58"/>
    </row>
    <row r="44" spans="1:6" s="3" customFormat="1" ht="32.25" customHeight="1">
      <c r="A44" s="59" t="s">
        <v>50</v>
      </c>
      <c r="B44" s="59"/>
      <c r="C44" s="59"/>
      <c r="D44" s="59"/>
    </row>
    <row r="45" spans="1:6" s="3" customFormat="1" ht="29.25" customHeight="1">
      <c r="A45" s="43" t="s">
        <v>34</v>
      </c>
      <c r="B45" s="43"/>
      <c r="C45" s="43"/>
      <c r="D45" s="43"/>
    </row>
  </sheetData>
  <mergeCells count="13">
    <mergeCell ref="A1:D1"/>
    <mergeCell ref="A45:D45"/>
    <mergeCell ref="A3:D3"/>
    <mergeCell ref="A4:D4"/>
    <mergeCell ref="A6:A7"/>
    <mergeCell ref="B6:B7"/>
    <mergeCell ref="C6:C7"/>
    <mergeCell ref="D6:D7"/>
    <mergeCell ref="A40:D40"/>
    <mergeCell ref="A41:D41"/>
    <mergeCell ref="A42:D42"/>
    <mergeCell ref="A43:D43"/>
    <mergeCell ref="A44:D4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결산공고</vt:lpstr>
    </vt:vector>
  </TitlesOfParts>
  <Company>DOPCO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NT550P7C-T01/C</dc:creator>
  <cp:lastModifiedBy>박영욱(PARK,YOUNG-WOOK)[회계팀]</cp:lastModifiedBy>
  <cp:lastPrinted>2022-03-21T23:36:33Z</cp:lastPrinted>
  <dcterms:created xsi:type="dcterms:W3CDTF">2015-03-23T12:11:27Z</dcterms:created>
  <dcterms:modified xsi:type="dcterms:W3CDTF">2026-03-26T07:22:20Z</dcterms:modified>
</cp:coreProperties>
</file>